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495"/>
  </bookViews>
  <sheets>
    <sheet name="Date - Tim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a">'[1]Index - Match 1'!$B$3:$M$8</definedName>
    <definedName name="DLBoomerangs">[2]Exact!$A$5:$A$12</definedName>
    <definedName name="FLOW">#REF!</definedName>
    <definedName name="Fruit">[4]Sheet2!$A$1:$B$4</definedName>
    <definedName name="id">[3]!PayrollTbl[ID]</definedName>
    <definedName name="LOG">#REF!</definedName>
    <definedName name="months">'[1]Index - Match 1'!$B$2:$M$2</definedName>
    <definedName name="myformula">([5]Sheet1!A1048576-[5]Sheet1!A1048575)/[5]Sheet1!A1048575</definedName>
    <definedName name="POSA">#REF!</definedName>
    <definedName name="rowtop">#REF!</definedName>
    <definedName name="salesman">'[1]Index - Match 1'!$A$3:$A$8</definedName>
    <definedName name="sampletext">'[1]Text general'!$A$2</definedName>
    <definedName name="tblData">'[1]Vlookup - Data Val'!$B$5:$E$17</definedName>
    <definedName name="valSalesPerson">'[1]Vlookup - Data Val'!$G$5</definedName>
    <definedName name="VTable">[2]Exact!$A$5:$D$12</definedName>
    <definedName name="Πωλήσεις_2014">'[3]Named Ranges'!$C$7:$C$17</definedName>
    <definedName name="Πωλήσεις_2015">'[3]Named Ranges'!$D$7:$D$17</definedName>
    <definedName name="Πωλήσεις_2016">'[3]Named Ranges'!$E$7:$E$17</definedName>
  </definedNames>
  <calcPr calcId="145621"/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8" i="1"/>
  <c r="D57" i="1"/>
  <c r="D56" i="1"/>
  <c r="D55" i="1"/>
  <c r="D54" i="1"/>
  <c r="F8" i="1"/>
  <c r="F9" i="1" s="1"/>
</calcChain>
</file>

<file path=xl/sharedStrings.xml><?xml version="1.0" encoding="utf-8"?>
<sst xmlns="http://schemas.openxmlformats.org/spreadsheetml/2006/main" count="16" uniqueCount="15">
  <si>
    <t>Χειρισμός ημερομηνιών</t>
  </si>
  <si>
    <t>Βασικές πληροφορίες:</t>
  </si>
  <si>
    <t xml:space="preserve">Το Excel χειρίζεται τις ημερομηνίες σαν αριθμούς. Μια ημερομηνία είναι απλώς ένας αριθμός, για την ακρίβεια ένας αριθμός που αντιπροσωπεύει τον αριθμό των </t>
  </si>
  <si>
    <t>ημερών από τις 31/12/1899. Ο αριθμός 1 αντιστοιχεί επομένως στην ημερομηνία 1η Ιανουαρίου 1900</t>
  </si>
  <si>
    <t>Εισαγωγή αριθμού</t>
  </si>
  <si>
    <t>Αντίστοιχη ημερομηνία</t>
  </si>
  <si>
    <t>Εισάγουμε μια ημερομηνία χρησιμοποιώντας μια από τις επιλογές μορφοποίησης που είναι διαθέσιμες</t>
  </si>
  <si>
    <t>Χειρισμός Ωρών</t>
  </si>
  <si>
    <t xml:space="preserve">Η ώρα πληκτρολογείται ως εξής: </t>
  </si>
  <si>
    <t>Ώρες:Λεπτά: Δευτερόλεπτα ΠΜ/ΜΜ</t>
  </si>
  <si>
    <t>Όπως και με τις ημερομηνίες εισάγουμε την ώρα σε ένα κελί χρησιμοποιώντας μια σωστή προκαθορισμένη μορφή</t>
  </si>
  <si>
    <t>Παραδείγματα ώρας</t>
  </si>
  <si>
    <t>Σημερινή ημερομηνία:</t>
  </si>
  <si>
    <t>Διάστημα από 1/1/1900:</t>
  </si>
  <si>
    <t>Πως προκύπτει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</si>
</sst>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#,##0\ ;\(#,##0.0\)"/>
    <numFmt numFmtId="165" formatCode="_(* #,##0.00_);_(* \(#,##0.00\);_(* &quot;-&quot;??_);_(@_)"/>
    <numFmt numFmtId="166" formatCode="&quot;$&quot;0.00_)"/>
    <numFmt numFmtId="167" formatCode="_(&quot;$&quot;* #,##0.00_);_(&quot;$&quot;* \(#,##0.00\);_(&quot;$&quot;* &quot;-&quot;??_);_(@_)"/>
    <numFmt numFmtId="168" formatCode="&quot;$&quot;#,##0,"/>
    <numFmt numFmtId="169" formatCode="d\-mmm\-yyyy"/>
    <numFmt numFmtId="170" formatCode="#,##0.0_);\(#,##0.0\)"/>
    <numFmt numFmtId="171" formatCode="#,##0.0\ ;\(#,##0.0\)"/>
    <numFmt numFmtId="172" formatCode="#,##0___);\(#,##0.00\)"/>
    <numFmt numFmtId="173" formatCode="#,##0&quot;%&quot;"/>
    <numFmt numFmtId="174" formatCode="0%_);[Red]\(0%\)"/>
    <numFmt numFmtId="175" formatCode="0.00%_);[Red]\(0.00%\)"/>
    <numFmt numFmtId="176" formatCode="#\ ???/???"/>
    <numFmt numFmtId="177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indexed="9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Bookman Old Style"/>
      <family val="1"/>
    </font>
    <font>
      <sz val="10"/>
      <name val="Tahoma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2.65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6"/>
      <color indexed="53"/>
      <name val="Bell MT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b/>
      <sz val="30"/>
      <color rgb="FFFFFF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7"/>
        <bgColor indexed="64"/>
      </patternFill>
    </fill>
    <fill>
      <patternFill patternType="solid">
        <fgColor indexed="15"/>
        <bgColor indexed="64"/>
      </patternFill>
    </fill>
    <fill>
      <patternFill patternType="lightGray">
        <fgColor indexed="13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0" borderId="2"/>
    <xf numFmtId="37" fontId="8" fillId="25" borderId="5" applyBorder="0" applyProtection="0">
      <alignment vertical="center"/>
    </xf>
    <xf numFmtId="0" fontId="8" fillId="0" borderId="2"/>
    <xf numFmtId="0" fontId="9" fillId="8" borderId="0" applyNumberFormat="0" applyBorder="0" applyAlignment="0" applyProtection="0"/>
    <xf numFmtId="0" fontId="10" fillId="26" borderId="2">
      <alignment wrapText="1"/>
    </xf>
    <xf numFmtId="0" fontId="10" fillId="26" borderId="2">
      <alignment horizontal="centerContinuous" wrapText="1"/>
    </xf>
    <xf numFmtId="0" fontId="10" fillId="26" borderId="2">
      <alignment horizontal="centerContinuous" wrapText="1"/>
    </xf>
    <xf numFmtId="37" fontId="8" fillId="0" borderId="0"/>
    <xf numFmtId="37" fontId="8" fillId="0" borderId="0"/>
    <xf numFmtId="0" fontId="11" fillId="27" borderId="6" applyNumberFormat="0" applyAlignment="0" applyProtection="0"/>
    <xf numFmtId="0" fontId="12" fillId="28" borderId="7" applyNumberFormat="0" applyAlignment="0" applyProtection="0"/>
    <xf numFmtId="0" fontId="8" fillId="29" borderId="8" applyNumberFormat="0" applyBorder="0" applyAlignment="0">
      <alignment horizontal="left" wrapText="1"/>
    </xf>
    <xf numFmtId="0" fontId="8" fillId="0" borderId="0"/>
    <xf numFmtId="164" fontId="8" fillId="0" borderId="9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30" borderId="10" applyFont="0" applyBorder="0">
      <alignment horizontal="centerContinuous" vertical="center"/>
    </xf>
    <xf numFmtId="166" fontId="8" fillId="0" borderId="11">
      <protection hidden="1"/>
    </xf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3" fillId="0" borderId="0"/>
    <xf numFmtId="4" fontId="8" fillId="31" borderId="12">
      <protection locked="0"/>
    </xf>
    <xf numFmtId="0" fontId="8" fillId="0" borderId="0"/>
    <xf numFmtId="0" fontId="8" fillId="0" borderId="0" applyFont="0" applyFill="0" applyBorder="0" applyAlignment="0" applyProtection="0"/>
    <xf numFmtId="166" fontId="8" fillId="0" borderId="11">
      <protection hidden="1"/>
    </xf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6" fillId="0" borderId="0" applyFont="0" applyFill="0" applyBorder="0" applyProtection="0">
      <alignment horizontal="center"/>
    </xf>
    <xf numFmtId="0" fontId="17" fillId="9" borderId="0" applyNumberFormat="0" applyBorder="0" applyAlignment="0" applyProtection="0"/>
    <xf numFmtId="165" fontId="8" fillId="0" borderId="13"/>
    <xf numFmtId="37" fontId="8" fillId="32" borderId="14" applyFill="0">
      <alignment vertical="center"/>
    </xf>
    <xf numFmtId="0" fontId="8" fillId="33" borderId="11" applyNumberFormat="0">
      <alignment horizontal="left" vertical="top" indent="1"/>
    </xf>
    <xf numFmtId="0" fontId="8" fillId="25" borderId="0" applyBorder="0">
      <alignment horizontal="left" vertical="center" indent="1"/>
    </xf>
    <xf numFmtId="0" fontId="8" fillId="0" borderId="11" applyNumberFormat="0" applyFill="0">
      <alignment horizontal="centerContinuous" vertical="top"/>
    </xf>
    <xf numFmtId="0" fontId="8" fillId="34" borderId="1" applyBorder="0" applyAlignment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3" fillId="12" borderId="6" applyNumberFormat="0" applyAlignment="0" applyProtection="0"/>
    <xf numFmtId="165" fontId="8" fillId="0" borderId="18"/>
    <xf numFmtId="0" fontId="24" fillId="0" borderId="19" applyNumberFormat="0" applyFill="0" applyAlignment="0" applyProtection="0"/>
    <xf numFmtId="167" fontId="8" fillId="0" borderId="20"/>
    <xf numFmtId="170" fontId="8" fillId="0" borderId="9"/>
    <xf numFmtId="0" fontId="25" fillId="35" borderId="0" applyNumberFormat="0" applyBorder="0" applyAlignment="0" applyProtection="0"/>
    <xf numFmtId="171" fontId="8" fillId="0" borderId="0"/>
    <xf numFmtId="0" fontId="2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6" fillId="36" borderId="21" applyNumberFormat="0" applyFont="0" applyAlignment="0" applyProtection="0"/>
    <xf numFmtId="0" fontId="27" fillId="27" borderId="22" applyNumberFormat="0" applyAlignment="0" applyProtection="0"/>
    <xf numFmtId="172" fontId="8" fillId="0" borderId="0"/>
    <xf numFmtId="173" fontId="8" fillId="0" borderId="0">
      <protection hidden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8" fillId="37" borderId="23"/>
    <xf numFmtId="175" fontId="8" fillId="0" borderId="23" applyFont="0" applyFill="0" applyBorder="0" applyAlignment="0" applyProtection="0">
      <protection locked="0"/>
    </xf>
    <xf numFmtId="170" fontId="8" fillId="0" borderId="0"/>
    <xf numFmtId="0" fontId="8" fillId="0" borderId="0"/>
    <xf numFmtId="176" fontId="28" fillId="38" borderId="24">
      <alignment horizontal="left" indent="2"/>
    </xf>
    <xf numFmtId="2" fontId="8" fillId="0" borderId="0">
      <protection locked="0"/>
    </xf>
    <xf numFmtId="0" fontId="8" fillId="2" borderId="2">
      <alignment horizontal="centerContinuous" wrapText="1"/>
    </xf>
    <xf numFmtId="0" fontId="8" fillId="2" borderId="0">
      <alignment horizontal="centerContinuous"/>
    </xf>
    <xf numFmtId="177" fontId="8" fillId="0" borderId="0"/>
    <xf numFmtId="37" fontId="8" fillId="0" borderId="20"/>
    <xf numFmtId="0" fontId="29" fillId="0" borderId="0" applyNumberFormat="0" applyFill="0" applyBorder="0" applyAlignment="0" applyProtection="0"/>
    <xf numFmtId="0" fontId="30" fillId="0" borderId="25" applyNumberFormat="0" applyFill="0" applyAlignment="0" applyProtection="0"/>
    <xf numFmtId="37" fontId="8" fillId="0" borderId="9"/>
    <xf numFmtId="37" fontId="8" fillId="0" borderId="26"/>
    <xf numFmtId="0" fontId="31" fillId="0" borderId="0" applyNumberFormat="0" applyFill="0" applyBorder="0" applyAlignment="0" applyProtection="0"/>
    <xf numFmtId="0" fontId="8" fillId="0" borderId="0"/>
    <xf numFmtId="0" fontId="8" fillId="0" borderId="0">
      <alignment wrapText="1"/>
    </xf>
    <xf numFmtId="0" fontId="8" fillId="36" borderId="0" applyNumberFormat="0" applyFont="0" applyBorder="0" applyAlignment="0" applyProtection="0"/>
    <xf numFmtId="0" fontId="8" fillId="39" borderId="2">
      <alignment horizontal="centerContinuous" wrapText="1"/>
    </xf>
    <xf numFmtId="0" fontId="8" fillId="39" borderId="2">
      <alignment horizontal="centerContinuous" wrapText="1"/>
    </xf>
    <xf numFmtId="0" fontId="32" fillId="0" borderId="0"/>
  </cellStyleXfs>
  <cellXfs count="38">
    <xf numFmtId="0" fontId="0" fillId="0" borderId="0" xfId="0"/>
    <xf numFmtId="0" fontId="4" fillId="0" borderId="0" xfId="0" applyFont="1"/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6" borderId="2" xfId="0" applyFont="1" applyFill="1" applyBorder="1"/>
    <xf numFmtId="0" fontId="0" fillId="0" borderId="2" xfId="0" applyNumberFormat="1" applyBorder="1"/>
    <xf numFmtId="14" fontId="0" fillId="6" borderId="2" xfId="0" applyNumberFormat="1" applyFill="1" applyBorder="1"/>
    <xf numFmtId="0" fontId="0" fillId="5" borderId="3" xfId="0" applyFill="1" applyBorder="1"/>
    <xf numFmtId="0" fontId="4" fillId="4" borderId="2" xfId="0" applyFont="1" applyFill="1" applyBorder="1"/>
    <xf numFmtId="0" fontId="4" fillId="0" borderId="2" xfId="0" applyFont="1" applyBorder="1"/>
    <xf numFmtId="0" fontId="0" fillId="5" borderId="4" xfId="0" applyFill="1" applyBorder="1"/>
    <xf numFmtId="0" fontId="5" fillId="4" borderId="2" xfId="0" applyFont="1" applyFill="1" applyBorder="1" applyAlignment="1">
      <alignment horizontal="center" vertical="center"/>
    </xf>
    <xf numFmtId="21" fontId="0" fillId="0" borderId="2" xfId="0" applyNumberFormat="1" applyBorder="1"/>
    <xf numFmtId="0" fontId="0" fillId="6" borderId="2" xfId="0" applyNumberFormat="1" applyFill="1" applyBorder="1"/>
    <xf numFmtId="20" fontId="0" fillId="0" borderId="2" xfId="0" applyNumberFormat="1" applyBorder="1"/>
    <xf numFmtId="19" fontId="0" fillId="0" borderId="2" xfId="0" applyNumberFormat="1" applyBorder="1"/>
    <xf numFmtId="46" fontId="0" fillId="0" borderId="2" xfId="0" applyNumberFormat="1" applyBorder="1"/>
    <xf numFmtId="0" fontId="0" fillId="3" borderId="0" xfId="0" applyFill="1"/>
    <xf numFmtId="0" fontId="4" fillId="6" borderId="27" xfId="0" applyFont="1" applyFill="1" applyBorder="1"/>
    <xf numFmtId="0" fontId="4" fillId="6" borderId="28" xfId="0" applyFont="1" applyFill="1" applyBorder="1"/>
    <xf numFmtId="0" fontId="0" fillId="6" borderId="30" xfId="0" applyFill="1" applyBorder="1"/>
    <xf numFmtId="0" fontId="1" fillId="6" borderId="29" xfId="0" applyFont="1" applyFill="1" applyBorder="1"/>
    <xf numFmtId="0" fontId="1" fillId="0" borderId="1" xfId="0" applyNumberFormat="1" applyFont="1" applyBorder="1"/>
    <xf numFmtId="0" fontId="1" fillId="0" borderId="31" xfId="0" applyNumberFormat="1" applyFont="1" applyBorder="1"/>
    <xf numFmtId="0" fontId="1" fillId="0" borderId="32" xfId="0" applyNumberFormat="1" applyFont="1" applyBorder="1"/>
    <xf numFmtId="0" fontId="1" fillId="6" borderId="2" xfId="0" applyFont="1" applyFill="1" applyBorder="1"/>
    <xf numFmtId="0" fontId="33" fillId="3" borderId="0" xfId="0" applyFont="1" applyFill="1" applyAlignment="1">
      <alignment horizontal="left" vertical="center"/>
    </xf>
    <xf numFmtId="0" fontId="0" fillId="5" borderId="5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27" xfId="0" applyFill="1" applyBorder="1"/>
    <xf numFmtId="0" fontId="0" fillId="5" borderId="18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9" xfId="0" applyFill="1" applyBorder="1"/>
    <xf numFmtId="0" fontId="0" fillId="5" borderId="30" xfId="0" applyFill="1" applyBorder="1"/>
    <xf numFmtId="14" fontId="0" fillId="0" borderId="1" xfId="0" applyNumberFormat="1" applyBorder="1"/>
    <xf numFmtId="0" fontId="0" fillId="0" borderId="32" xfId="0" applyBorder="1"/>
  </cellXfs>
  <cellStyles count="11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llBorders" xfId="25"/>
    <cellStyle name="amount" xfId="26"/>
    <cellStyle name="b" xfId="27"/>
    <cellStyle name="Bad 2" xfId="28"/>
    <cellStyle name="blue" xfId="29"/>
    <cellStyle name="bluecenteraccrossselection" xfId="30"/>
    <cellStyle name="bluecenteracrossselection" xfId="31"/>
    <cellStyle name="Bold12" xfId="32"/>
    <cellStyle name="BoldItal12" xfId="33"/>
    <cellStyle name="Calculation 2" xfId="34"/>
    <cellStyle name="Check Cell 2" xfId="35"/>
    <cellStyle name="Column Headings" xfId="36"/>
    <cellStyle name="columns" xfId="37"/>
    <cellStyle name="comma (0)" xfId="38"/>
    <cellStyle name="Comma 2" xfId="39"/>
    <cellStyle name="Comma 3" xfId="40"/>
    <cellStyle name="Comma 4" xfId="41"/>
    <cellStyle name="Comma 5" xfId="42"/>
    <cellStyle name="CoverHeadline1" xfId="43"/>
    <cellStyle name="curr" xfId="44"/>
    <cellStyle name="Currency 2" xfId="45"/>
    <cellStyle name="Currency 3" xfId="46"/>
    <cellStyle name="Currency 4" xfId="47"/>
    <cellStyle name="Currency Round to thousands" xfId="48"/>
    <cellStyle name="DarkBlueOutlineYellow" xfId="49"/>
    <cellStyle name="Data" xfId="50"/>
    <cellStyle name="Date" xfId="51"/>
    <cellStyle name="eps" xfId="52"/>
    <cellStyle name="Euro" xfId="53"/>
    <cellStyle name="Explanatory Text 2" xfId="54"/>
    <cellStyle name="Four-Digit Year" xfId="55"/>
    <cellStyle name="Good 2" xfId="56"/>
    <cellStyle name="Gross Margin" xfId="57"/>
    <cellStyle name="Header Total" xfId="58"/>
    <cellStyle name="Header1" xfId="59"/>
    <cellStyle name="Header2" xfId="60"/>
    <cellStyle name="Header3" xfId="61"/>
    <cellStyle name="Heading" xfId="62"/>
    <cellStyle name="Heading 1 2" xfId="63"/>
    <cellStyle name="Heading 2 2" xfId="64"/>
    <cellStyle name="Heading 3 2" xfId="65"/>
    <cellStyle name="Heading 4 2" xfId="66"/>
    <cellStyle name="Hyperlink 2" xfId="67"/>
    <cellStyle name="Hyperlink 2 2" xfId="68"/>
    <cellStyle name="Hyperlink 3" xfId="69"/>
    <cellStyle name="Input 2" xfId="70"/>
    <cellStyle name="Level 2 Total" xfId="71"/>
    <cellStyle name="Linked Cell 2" xfId="72"/>
    <cellStyle name="Major Total" xfId="73"/>
    <cellStyle name="negativ" xfId="74"/>
    <cellStyle name="Neutral 2" xfId="75"/>
    <cellStyle name="nodollars" xfId="76"/>
    <cellStyle name="Normal" xfId="0" builtinId="0"/>
    <cellStyle name="Normal 10" xfId="77"/>
    <cellStyle name="Normal 2" xfId="78"/>
    <cellStyle name="Normal 2 2" xfId="79"/>
    <cellStyle name="Normal 3" xfId="80"/>
    <cellStyle name="Normal 3 2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te 2" xfId="88"/>
    <cellStyle name="Output 2" xfId="89"/>
    <cellStyle name="over" xfId="90"/>
    <cellStyle name="percent (0)" xfId="91"/>
    <cellStyle name="Percent 2" xfId="92"/>
    <cellStyle name="Percent 3" xfId="93"/>
    <cellStyle name="Percent 4" xfId="94"/>
    <cellStyle name="Percent.0" xfId="95"/>
    <cellStyle name="Percent.00" xfId="96"/>
    <cellStyle name="posit" xfId="97"/>
    <cellStyle name="r" xfId="98"/>
    <cellStyle name="Rad" xfId="99"/>
    <cellStyle name="RED POSTED" xfId="100"/>
    <cellStyle name="redcenteraccrossselection" xfId="101"/>
    <cellStyle name="redcenteracrossselection" xfId="102"/>
    <cellStyle name="Revenue" xfId="103"/>
    <cellStyle name="SingleTopDoubleBott" xfId="104"/>
    <cellStyle name="Title 2" xfId="105"/>
    <cellStyle name="Total 2" xfId="106"/>
    <cellStyle name="Underline" xfId="107"/>
    <cellStyle name="UnderlineDouble" xfId="108"/>
    <cellStyle name="Warning Text 2" xfId="109"/>
    <cellStyle name="White" xfId="110"/>
    <cellStyle name="Wrap Text" xfId="111"/>
    <cellStyle name="Yellow" xfId="112"/>
    <cellStyle name="yellowcenteraccrossselection" xfId="113"/>
    <cellStyle name="yellowcenteracrossselection" xfId="114"/>
    <cellStyle name="Βασικό_ΠΕΡΑΙΩΣΗ ΤΕΣΤ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104775</xdr:rowOff>
    </xdr:from>
    <xdr:to>
      <xdr:col>5</xdr:col>
      <xdr:colOff>609599</xdr:colOff>
      <xdr:row>44</xdr:row>
      <xdr:rowOff>48256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7700"/>
          <a:ext cx="6181724" cy="4515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ining%20February%202014\Practice%20Files%20Februar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VLOO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/Excel%20Practice_Theory/EXCEL%20&#928;&#913;&#931;&#916;&#917;/Training%20Files%202016(F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ontextures\My%20Documents\GrocPivot2Y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ining%20February%202014\Practice%20T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ferences"/>
      <sheetName val="Reverse order of cells"/>
      <sheetName val="General - Multiplication Table"/>
      <sheetName val="Counting Functions"/>
      <sheetName val="Counting more"/>
      <sheetName val="Countif"/>
      <sheetName val="Text general"/>
      <sheetName val="Text Function 1"/>
      <sheetName val="Text Function 2"/>
      <sheetName val="Text Function 3"/>
      <sheetName val="Lookup Functions"/>
      <sheetName val="Vlookup"/>
      <sheetName val="Vlookup 1"/>
      <sheetName val="Vlookup - Data Val"/>
      <sheetName val="2 Lookup Values"/>
      <sheetName val="Vlookup with Text"/>
      <sheetName val="Match"/>
      <sheetName val="Index - Match"/>
      <sheetName val="Index - Match 1"/>
      <sheetName val="Index - Match 2"/>
      <sheetName val="Conditional Format 1"/>
      <sheetName val="Conditional Format 2"/>
      <sheetName val="If Function"/>
      <sheetName val="IF Function 4"/>
      <sheetName val=" IF vs Vlookup"/>
      <sheetName val="IF MAX CondFormat"/>
      <sheetName val="Duplicate values"/>
      <sheetName val="Duplicate values 1"/>
      <sheetName val="Data"/>
      <sheetName val="Choose"/>
      <sheetName val="Choose (2)"/>
      <sheetName val="SumAlternativeRows"/>
      <sheetName val="SumIf"/>
      <sheetName val="SumIf 1"/>
      <sheetName val="SumIf + CountIf"/>
      <sheetName val="Sumifs - Countifs - Averageifs"/>
      <sheetName val="Advanced Filter"/>
      <sheetName val="Advanced Filter 1"/>
      <sheetName val="Advanced Filter 1 Start"/>
      <sheetName val="Database Functions"/>
      <sheetName val="Rank Function"/>
      <sheetName val="Practice db 1"/>
      <sheetName val="Practice db 2"/>
      <sheetName val="Practice db 3"/>
      <sheetName val="Exerc. 11- AutoFil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This is a sample! text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B5" t="str">
            <v>Γιώργος</v>
          </cell>
          <cell r="C5">
            <v>8</v>
          </cell>
          <cell r="D5">
            <v>1592</v>
          </cell>
          <cell r="E5">
            <v>562.77199999999993</v>
          </cell>
          <cell r="G5" t="str">
            <v>Δημήτρης</v>
          </cell>
        </row>
        <row r="6">
          <cell r="B6" t="str">
            <v>Γιάννης</v>
          </cell>
          <cell r="C6">
            <v>8</v>
          </cell>
          <cell r="D6">
            <v>1088</v>
          </cell>
          <cell r="E6">
            <v>396.9024</v>
          </cell>
        </row>
        <row r="7">
          <cell r="B7" t="str">
            <v>Βασίλης</v>
          </cell>
          <cell r="C7">
            <v>8</v>
          </cell>
          <cell r="D7">
            <v>1680</v>
          </cell>
          <cell r="E7">
            <v>752.64</v>
          </cell>
        </row>
        <row r="8">
          <cell r="B8" t="str">
            <v>Πέτρος</v>
          </cell>
          <cell r="C8">
            <v>9</v>
          </cell>
          <cell r="D8">
            <v>2133</v>
          </cell>
          <cell r="E8">
            <v>922.73579999999993</v>
          </cell>
        </row>
        <row r="9">
          <cell r="B9" t="str">
            <v>Κώστας</v>
          </cell>
          <cell r="C9">
            <v>10</v>
          </cell>
          <cell r="D9">
            <v>1610</v>
          </cell>
          <cell r="E9">
            <v>579.11700000000008</v>
          </cell>
        </row>
        <row r="10">
          <cell r="B10" t="str">
            <v>Άννα</v>
          </cell>
          <cell r="C10">
            <v>10</v>
          </cell>
          <cell r="D10">
            <v>1540</v>
          </cell>
          <cell r="E10">
            <v>569.79999999999995</v>
          </cell>
        </row>
        <row r="11">
          <cell r="B11" t="str">
            <v>Δημήτρης</v>
          </cell>
          <cell r="C11">
            <v>7</v>
          </cell>
          <cell r="D11">
            <v>1316</v>
          </cell>
          <cell r="E11">
            <v>427.56840000000005</v>
          </cell>
        </row>
        <row r="12">
          <cell r="B12" t="str">
            <v>Μαρία</v>
          </cell>
          <cell r="C12">
            <v>7</v>
          </cell>
          <cell r="D12">
            <v>1799</v>
          </cell>
          <cell r="E12">
            <v>708.80600000000004</v>
          </cell>
        </row>
        <row r="13">
          <cell r="B13" t="str">
            <v>Ιωάννα</v>
          </cell>
          <cell r="C13">
            <v>8</v>
          </cell>
          <cell r="D13">
            <v>1624</v>
          </cell>
          <cell r="E13">
            <v>621.3424</v>
          </cell>
        </row>
        <row r="14">
          <cell r="B14" t="str">
            <v>Αλεξάνδρα</v>
          </cell>
          <cell r="C14">
            <v>6</v>
          </cell>
          <cell r="D14">
            <v>726</v>
          </cell>
          <cell r="E14">
            <v>235.87740000000002</v>
          </cell>
        </row>
        <row r="15">
          <cell r="B15" t="str">
            <v>Αλέξανδρος</v>
          </cell>
          <cell r="C15">
            <v>9</v>
          </cell>
          <cell r="D15">
            <v>2277</v>
          </cell>
          <cell r="E15">
            <v>965.67569999999989</v>
          </cell>
        </row>
        <row r="16">
          <cell r="B16" t="str">
            <v>Στέφανος</v>
          </cell>
          <cell r="C16">
            <v>6</v>
          </cell>
          <cell r="D16">
            <v>714</v>
          </cell>
          <cell r="E16">
            <v>220.983</v>
          </cell>
        </row>
        <row r="17">
          <cell r="B17" t="str">
            <v>Νανά</v>
          </cell>
          <cell r="C17">
            <v>9</v>
          </cell>
          <cell r="D17">
            <v>2682</v>
          </cell>
          <cell r="E17">
            <v>1023.183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2">
          <cell r="B2" t="str">
            <v>January</v>
          </cell>
          <cell r="C2" t="str">
            <v>February</v>
          </cell>
          <cell r="D2" t="str">
            <v>March</v>
          </cell>
          <cell r="E2" t="str">
            <v>April</v>
          </cell>
          <cell r="F2" t="str">
            <v>May</v>
          </cell>
          <cell r="G2" t="str">
            <v>June</v>
          </cell>
          <cell r="H2" t="str">
            <v>July</v>
          </cell>
          <cell r="I2" t="str">
            <v>August</v>
          </cell>
          <cell r="J2" t="str">
            <v>September</v>
          </cell>
          <cell r="K2" t="str">
            <v>October</v>
          </cell>
          <cell r="L2" t="str">
            <v>November</v>
          </cell>
          <cell r="M2" t="str">
            <v>December</v>
          </cell>
        </row>
        <row r="3">
          <cell r="A3" t="str">
            <v>Smith</v>
          </cell>
          <cell r="B3">
            <v>1250</v>
          </cell>
          <cell r="C3">
            <v>560</v>
          </cell>
          <cell r="D3">
            <v>220</v>
          </cell>
          <cell r="E3">
            <v>1200</v>
          </cell>
          <cell r="F3">
            <v>450</v>
          </cell>
          <cell r="G3">
            <v>500</v>
          </cell>
          <cell r="H3">
            <v>330</v>
          </cell>
          <cell r="I3">
            <v>200</v>
          </cell>
          <cell r="J3">
            <v>2210</v>
          </cell>
          <cell r="K3">
            <v>1500</v>
          </cell>
          <cell r="L3">
            <v>1840</v>
          </cell>
          <cell r="M3">
            <v>2500</v>
          </cell>
        </row>
        <row r="4">
          <cell r="A4" t="str">
            <v>Jones</v>
          </cell>
          <cell r="B4">
            <v>560</v>
          </cell>
          <cell r="C4">
            <v>1000</v>
          </cell>
          <cell r="D4">
            <v>1000</v>
          </cell>
          <cell r="E4">
            <v>540</v>
          </cell>
          <cell r="F4">
            <v>1000</v>
          </cell>
          <cell r="G4">
            <v>1000</v>
          </cell>
          <cell r="H4">
            <v>150</v>
          </cell>
          <cell r="I4">
            <v>200</v>
          </cell>
          <cell r="J4">
            <v>1200</v>
          </cell>
          <cell r="K4">
            <v>1000</v>
          </cell>
          <cell r="L4">
            <v>1000</v>
          </cell>
          <cell r="M4">
            <v>560</v>
          </cell>
        </row>
        <row r="5">
          <cell r="A5" t="str">
            <v>Applegate</v>
          </cell>
          <cell r="B5">
            <v>1200</v>
          </cell>
          <cell r="C5">
            <v>100</v>
          </cell>
          <cell r="D5">
            <v>1200</v>
          </cell>
          <cell r="E5">
            <v>1000</v>
          </cell>
          <cell r="F5">
            <v>500</v>
          </cell>
          <cell r="G5">
            <v>1000</v>
          </cell>
          <cell r="H5">
            <v>1000</v>
          </cell>
          <cell r="I5">
            <v>0</v>
          </cell>
          <cell r="J5">
            <v>1000</v>
          </cell>
          <cell r="K5">
            <v>2300</v>
          </cell>
          <cell r="L5">
            <v>500</v>
          </cell>
          <cell r="M5">
            <v>1200</v>
          </cell>
        </row>
        <row r="6">
          <cell r="A6" t="str">
            <v>Mortmein</v>
          </cell>
          <cell r="B6">
            <v>2500</v>
          </cell>
          <cell r="C6">
            <v>1200</v>
          </cell>
          <cell r="D6">
            <v>100</v>
          </cell>
          <cell r="E6">
            <v>100</v>
          </cell>
          <cell r="F6">
            <v>400</v>
          </cell>
          <cell r="G6">
            <v>1200</v>
          </cell>
          <cell r="H6">
            <v>500</v>
          </cell>
          <cell r="I6">
            <v>500</v>
          </cell>
          <cell r="J6">
            <v>500</v>
          </cell>
          <cell r="K6">
            <v>2000</v>
          </cell>
          <cell r="L6">
            <v>1300</v>
          </cell>
          <cell r="M6">
            <v>1000</v>
          </cell>
        </row>
        <row r="7">
          <cell r="A7" t="str">
            <v>Wiiliams</v>
          </cell>
          <cell r="B7">
            <v>120</v>
          </cell>
          <cell r="C7">
            <v>350</v>
          </cell>
          <cell r="D7">
            <v>500</v>
          </cell>
          <cell r="E7">
            <v>500</v>
          </cell>
          <cell r="F7">
            <v>1000</v>
          </cell>
          <cell r="G7">
            <v>500</v>
          </cell>
          <cell r="H7">
            <v>500</v>
          </cell>
          <cell r="I7">
            <v>500</v>
          </cell>
          <cell r="J7">
            <v>450</v>
          </cell>
          <cell r="K7">
            <v>1000</v>
          </cell>
          <cell r="L7">
            <v>800</v>
          </cell>
          <cell r="M7">
            <v>950</v>
          </cell>
        </row>
        <row r="8">
          <cell r="A8" t="str">
            <v>Tollefson</v>
          </cell>
          <cell r="B8">
            <v>500</v>
          </cell>
          <cell r="C8">
            <v>670</v>
          </cell>
          <cell r="D8">
            <v>300</v>
          </cell>
          <cell r="E8">
            <v>1300</v>
          </cell>
          <cell r="F8">
            <v>600</v>
          </cell>
          <cell r="G8">
            <v>890</v>
          </cell>
          <cell r="H8">
            <v>560</v>
          </cell>
          <cell r="I8">
            <v>200</v>
          </cell>
          <cell r="J8">
            <v>1000</v>
          </cell>
          <cell r="K8">
            <v>1000</v>
          </cell>
          <cell r="L8">
            <v>1000</v>
          </cell>
          <cell r="M8">
            <v>1000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Tables"/>
      <sheetName val="Exact"/>
      <sheetName val="Aproximate"/>
      <sheetName val="Different"/>
      <sheetName val="Table"/>
      <sheetName val="Full Record"/>
      <sheetName val="2 Lookup Values"/>
      <sheetName val="Partial text"/>
      <sheetName val="TRIM"/>
      <sheetName val="3 Tables"/>
      <sheetName val="2 Way"/>
      <sheetName val="Variable Rate"/>
      <sheetName val="Dynamic"/>
    </sheetNames>
    <sheetDataSet>
      <sheetData sheetId="0"/>
      <sheetData sheetId="1"/>
      <sheetData sheetId="2">
        <row r="5">
          <cell r="A5" t="str">
            <v>Bellen</v>
          </cell>
          <cell r="B5" t="str">
            <v>1000-165-B100</v>
          </cell>
          <cell r="C5">
            <v>25</v>
          </cell>
          <cell r="D5">
            <v>26.95</v>
          </cell>
        </row>
        <row r="6">
          <cell r="A6" t="str">
            <v>Carlota</v>
          </cell>
          <cell r="B6" t="str">
            <v>1001-540-C101</v>
          </cell>
          <cell r="C6">
            <v>20</v>
          </cell>
          <cell r="D6">
            <v>28.95</v>
          </cell>
        </row>
        <row r="7">
          <cell r="A7" t="str">
            <v>Majestic Beaut</v>
          </cell>
          <cell r="B7" t="str">
            <v>1002-394-M102</v>
          </cell>
          <cell r="C7">
            <v>35</v>
          </cell>
          <cell r="D7">
            <v>31.95</v>
          </cell>
        </row>
        <row r="8">
          <cell r="A8" t="str">
            <v>Quad</v>
          </cell>
          <cell r="B8" t="str">
            <v>1003-307-Q103</v>
          </cell>
          <cell r="C8">
            <v>20</v>
          </cell>
          <cell r="D8">
            <v>35.950000000000003</v>
          </cell>
        </row>
        <row r="9">
          <cell r="A9" t="str">
            <v>Sunshine</v>
          </cell>
          <cell r="B9" t="str">
            <v>1004-848-S104</v>
          </cell>
          <cell r="C9">
            <v>30</v>
          </cell>
          <cell r="D9">
            <v>18.95</v>
          </cell>
        </row>
        <row r="10">
          <cell r="A10" t="str">
            <v>Sunset</v>
          </cell>
          <cell r="B10" t="str">
            <v>1005-155-S105</v>
          </cell>
          <cell r="C10">
            <v>40</v>
          </cell>
          <cell r="D10">
            <v>20.95</v>
          </cell>
        </row>
        <row r="11">
          <cell r="A11" t="str">
            <v>Tri-Fly</v>
          </cell>
          <cell r="B11" t="str">
            <v>1006-552-T106</v>
          </cell>
          <cell r="C11">
            <v>1</v>
          </cell>
          <cell r="D11">
            <v>4.95</v>
          </cell>
        </row>
        <row r="12">
          <cell r="A12" t="str">
            <v>Outdoor Tri-Fly</v>
          </cell>
          <cell r="B12" t="str">
            <v>1007-634-O107</v>
          </cell>
          <cell r="C12">
            <v>5</v>
          </cell>
          <cell r="D12">
            <v>8.9499999999999993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F Function"/>
      <sheetName val="AND Function"/>
      <sheetName val="Vlookup"/>
      <sheetName val="Vlookup 1"/>
      <sheetName val="Match"/>
      <sheetName val="Index - Match"/>
      <sheetName val="Data Validation Lists"/>
      <sheetName val="Named Ranges"/>
      <sheetName val="Date - Time"/>
      <sheetName val="Working Time"/>
      <sheetName val="Payroll Calcs"/>
      <sheetName val="Total Hours"/>
      <sheetName val="Payroll"/>
      <sheetName val="Payrol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21067</v>
          </cell>
          <cell r="D7">
            <v>17717</v>
          </cell>
          <cell r="E7">
            <v>26769</v>
          </cell>
        </row>
        <row r="8">
          <cell r="C8">
            <v>17355</v>
          </cell>
          <cell r="D8">
            <v>27004</v>
          </cell>
          <cell r="E8">
            <v>13058</v>
          </cell>
        </row>
        <row r="9">
          <cell r="C9">
            <v>20967</v>
          </cell>
          <cell r="D9">
            <v>16994</v>
          </cell>
          <cell r="E9">
            <v>26068</v>
          </cell>
        </row>
        <row r="10">
          <cell r="C10">
            <v>17950</v>
          </cell>
          <cell r="D10">
            <v>18293</v>
          </cell>
          <cell r="E10">
            <v>13035</v>
          </cell>
        </row>
        <row r="11">
          <cell r="C11">
            <v>25238</v>
          </cell>
          <cell r="D11">
            <v>20615</v>
          </cell>
          <cell r="E11">
            <v>19033</v>
          </cell>
        </row>
        <row r="12">
          <cell r="C12">
            <v>14763</v>
          </cell>
          <cell r="D12">
            <v>28513</v>
          </cell>
          <cell r="E12">
            <v>14258</v>
          </cell>
        </row>
        <row r="13">
          <cell r="C13">
            <v>20675</v>
          </cell>
          <cell r="D13">
            <v>10066</v>
          </cell>
          <cell r="E13">
            <v>27845</v>
          </cell>
        </row>
        <row r="14">
          <cell r="C14">
            <v>15597</v>
          </cell>
          <cell r="D14">
            <v>12176</v>
          </cell>
          <cell r="E14">
            <v>16445</v>
          </cell>
        </row>
        <row r="15">
          <cell r="C15">
            <v>26703</v>
          </cell>
          <cell r="D15">
            <v>13233</v>
          </cell>
          <cell r="E15">
            <v>10308</v>
          </cell>
        </row>
        <row r="16">
          <cell r="C16">
            <v>13031</v>
          </cell>
          <cell r="D16">
            <v>15130</v>
          </cell>
          <cell r="E16">
            <v>16993</v>
          </cell>
        </row>
        <row r="17">
          <cell r="C17">
            <v>33654</v>
          </cell>
          <cell r="D17">
            <v>24653</v>
          </cell>
          <cell r="E17">
            <v>12112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/>
      <sheetData sheetId="1"/>
      <sheetData sheetId="2"/>
      <sheetData sheetId="3">
        <row r="1">
          <cell r="A1" t="str">
            <v>Bananas</v>
          </cell>
          <cell r="B1">
            <v>2.99</v>
          </cell>
        </row>
        <row r="2">
          <cell r="A2" t="str">
            <v>Oranges</v>
          </cell>
          <cell r="B2">
            <v>3.99</v>
          </cell>
        </row>
        <row r="3">
          <cell r="A3" t="str">
            <v>Apples</v>
          </cell>
          <cell r="B3">
            <v>4.45</v>
          </cell>
        </row>
        <row r="4">
          <cell r="A4" t="str">
            <v>Grapes</v>
          </cell>
          <cell r="B4">
            <v>5.99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e1"/>
      <sheetName val="Compare2"/>
      <sheetName val="Compare 1vs 2"/>
      <sheetName val="Create Date serie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63"/>
  <sheetViews>
    <sheetView showGridLines="0" tabSelected="1" workbookViewId="0">
      <selection sqref="A1:L1"/>
    </sheetView>
  </sheetViews>
  <sheetFormatPr defaultRowHeight="15" x14ac:dyDescent="0.25"/>
  <cols>
    <col min="1" max="1" width="22.42578125" customWidth="1"/>
    <col min="2" max="2" width="22.140625" bestFit="1" customWidth="1"/>
    <col min="3" max="3" width="14.85546875" bestFit="1" customWidth="1"/>
    <col min="4" max="4" width="14.7109375" bestFit="1" customWidth="1"/>
    <col min="5" max="5" width="9.42578125" bestFit="1" customWidth="1"/>
    <col min="6" max="6" width="9.7109375" bestFit="1" customWidth="1"/>
    <col min="9" max="9" width="12" bestFit="1" customWidth="1"/>
  </cols>
  <sheetData>
    <row r="1" spans="1:12" s="17" customFormat="1" ht="42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1"/>
    </row>
    <row r="3" spans="1:12" x14ac:dyDescent="0.25">
      <c r="A3" s="2" t="s">
        <v>1</v>
      </c>
    </row>
    <row r="4" spans="1:12" x14ac:dyDescent="0.25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2" x14ac:dyDescent="0.25">
      <c r="A5" s="33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7" spans="1:12" x14ac:dyDescent="0.25">
      <c r="A7" s="3" t="s">
        <v>0</v>
      </c>
      <c r="B7" s="3"/>
    </row>
    <row r="8" spans="1:12" x14ac:dyDescent="0.25">
      <c r="A8" s="4" t="s">
        <v>4</v>
      </c>
      <c r="B8" s="4" t="s">
        <v>5</v>
      </c>
      <c r="D8" s="18" t="s">
        <v>12</v>
      </c>
      <c r="E8" s="19"/>
      <c r="F8" s="36">
        <f ca="1">TODAY()</f>
        <v>43479</v>
      </c>
    </row>
    <row r="9" spans="1:12" x14ac:dyDescent="0.25">
      <c r="A9" s="5">
        <v>1</v>
      </c>
      <c r="B9" s="6">
        <v>1</v>
      </c>
      <c r="D9" s="21" t="s">
        <v>13</v>
      </c>
      <c r="E9" s="20"/>
      <c r="F9" s="37">
        <f ca="1">F8-B9</f>
        <v>43478</v>
      </c>
    </row>
    <row r="10" spans="1:12" x14ac:dyDescent="0.25">
      <c r="A10" s="5">
        <v>2</v>
      </c>
      <c r="B10" s="6">
        <v>2</v>
      </c>
    </row>
    <row r="11" spans="1:12" x14ac:dyDescent="0.25">
      <c r="A11" s="5">
        <v>3</v>
      </c>
      <c r="B11" s="6">
        <v>3</v>
      </c>
    </row>
    <row r="12" spans="1:12" x14ac:dyDescent="0.25">
      <c r="A12" s="5">
        <v>4</v>
      </c>
      <c r="B12" s="6">
        <v>4</v>
      </c>
    </row>
    <row r="13" spans="1:12" x14ac:dyDescent="0.25">
      <c r="A13" s="5">
        <v>5</v>
      </c>
      <c r="B13" s="6">
        <v>5</v>
      </c>
    </row>
    <row r="14" spans="1:12" x14ac:dyDescent="0.25">
      <c r="A14" s="5">
        <v>6</v>
      </c>
      <c r="B14" s="6">
        <v>6</v>
      </c>
    </row>
    <row r="15" spans="1:12" x14ac:dyDescent="0.25">
      <c r="A15" s="5">
        <v>7</v>
      </c>
      <c r="B15" s="6">
        <v>7</v>
      </c>
    </row>
    <row r="16" spans="1:12" x14ac:dyDescent="0.25">
      <c r="A16" s="5">
        <v>8</v>
      </c>
      <c r="B16" s="6">
        <v>8</v>
      </c>
    </row>
    <row r="17" spans="1:6" x14ac:dyDescent="0.25">
      <c r="A17" s="5">
        <v>9</v>
      </c>
      <c r="B17" s="6">
        <v>9</v>
      </c>
    </row>
    <row r="18" spans="1:6" x14ac:dyDescent="0.25">
      <c r="A18" s="5">
        <v>10</v>
      </c>
      <c r="B18" s="6">
        <v>10</v>
      </c>
    </row>
    <row r="20" spans="1:6" x14ac:dyDescent="0.25">
      <c r="A20" s="27" t="s">
        <v>6</v>
      </c>
      <c r="B20" s="28"/>
      <c r="C20" s="28"/>
      <c r="D20" s="28"/>
      <c r="E20" s="28"/>
      <c r="F20" s="29"/>
    </row>
    <row r="47" spans="1:12" s="17" customFormat="1" ht="36" customHeight="1" x14ac:dyDescent="0.25">
      <c r="A47" s="26" t="s">
        <v>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9" spans="1:7" x14ac:dyDescent="0.25">
      <c r="A49" s="8" t="s">
        <v>8</v>
      </c>
      <c r="B49" s="8"/>
    </row>
    <row r="50" spans="1:7" ht="15.75" thickBot="1" x14ac:dyDescent="0.3">
      <c r="A50" s="9" t="s">
        <v>9</v>
      </c>
      <c r="B50" s="9"/>
    </row>
    <row r="51" spans="1:7" ht="15.75" thickBot="1" x14ac:dyDescent="0.3">
      <c r="A51" s="7" t="s">
        <v>10</v>
      </c>
      <c r="B51" s="7"/>
      <c r="C51" s="7"/>
      <c r="D51" s="7"/>
      <c r="E51" s="7"/>
      <c r="F51" s="7"/>
      <c r="G51" s="10"/>
    </row>
    <row r="53" spans="1:7" x14ac:dyDescent="0.25">
      <c r="A53" s="11" t="s">
        <v>11</v>
      </c>
      <c r="B53" s="11"/>
      <c r="D53" s="25" t="s">
        <v>14</v>
      </c>
    </row>
    <row r="54" spans="1:7" x14ac:dyDescent="0.25">
      <c r="A54" s="12">
        <v>0</v>
      </c>
      <c r="B54" s="13">
        <v>0</v>
      </c>
      <c r="D54" s="22">
        <f>0/24</f>
        <v>0</v>
      </c>
    </row>
    <row r="55" spans="1:7" x14ac:dyDescent="0.25">
      <c r="A55" s="12">
        <v>8.3333333333333329E-2</v>
      </c>
      <c r="B55" s="13">
        <v>8.3333333333333329E-2</v>
      </c>
      <c r="D55" s="23">
        <f>2/24</f>
        <v>8.3333333333333329E-2</v>
      </c>
    </row>
    <row r="56" spans="1:7" x14ac:dyDescent="0.25">
      <c r="A56" s="12">
        <v>0.33333333333333331</v>
      </c>
      <c r="B56" s="13">
        <v>0.33333333333333331</v>
      </c>
      <c r="D56" s="23">
        <f>8/24</f>
        <v>0.33333333333333331</v>
      </c>
    </row>
    <row r="57" spans="1:7" x14ac:dyDescent="0.25">
      <c r="A57" s="14">
        <v>0.375</v>
      </c>
      <c r="B57" s="13">
        <v>0.375</v>
      </c>
      <c r="D57" s="23">
        <f>9/24</f>
        <v>0.375</v>
      </c>
    </row>
    <row r="58" spans="1:7" x14ac:dyDescent="0.25">
      <c r="A58" s="14">
        <v>0.5</v>
      </c>
      <c r="B58" s="13">
        <v>0.5</v>
      </c>
      <c r="D58" s="23">
        <f>12/24</f>
        <v>0.5</v>
      </c>
    </row>
    <row r="59" spans="1:7" x14ac:dyDescent="0.25">
      <c r="A59" s="14">
        <v>0.64583333333333337</v>
      </c>
      <c r="B59" s="13">
        <v>0.64583333333333337</v>
      </c>
      <c r="D59" s="23">
        <f>15.5/24</f>
        <v>0.64583333333333337</v>
      </c>
    </row>
    <row r="60" spans="1:7" x14ac:dyDescent="0.25">
      <c r="A60" s="12">
        <v>0.70833333333333337</v>
      </c>
      <c r="B60" s="13">
        <v>0.70833333333333337</v>
      </c>
      <c r="D60" s="23">
        <f>17/24</f>
        <v>0.70833333333333337</v>
      </c>
    </row>
    <row r="61" spans="1:7" x14ac:dyDescent="0.25">
      <c r="A61" s="14">
        <v>0.75</v>
      </c>
      <c r="B61" s="13">
        <v>0.75</v>
      </c>
      <c r="D61" s="23">
        <f>18/24</f>
        <v>0.75</v>
      </c>
    </row>
    <row r="62" spans="1:7" x14ac:dyDescent="0.25">
      <c r="A62" s="15">
        <v>0.9375</v>
      </c>
      <c r="B62" s="13">
        <v>0.9375</v>
      </c>
      <c r="D62" s="23">
        <f>22.5/24</f>
        <v>0.9375</v>
      </c>
    </row>
    <row r="63" spans="1:7" x14ac:dyDescent="0.25">
      <c r="A63" s="16">
        <v>1</v>
      </c>
      <c r="B63" s="13">
        <v>1</v>
      </c>
      <c r="D63" s="24">
        <f>24/24</f>
        <v>1</v>
      </c>
    </row>
  </sheetData>
  <mergeCells count="4">
    <mergeCell ref="A1:L1"/>
    <mergeCell ref="A7:B7"/>
    <mergeCell ref="A47:L47"/>
    <mergeCell ref="A53:B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- 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Κατωπόδης Γεώργιος</dc:creator>
  <cp:lastModifiedBy>Κατωπόδης Γεώργιος</cp:lastModifiedBy>
  <dcterms:created xsi:type="dcterms:W3CDTF">2019-01-14T13:42:20Z</dcterms:created>
  <dcterms:modified xsi:type="dcterms:W3CDTF">2019-01-14T14:15:09Z</dcterms:modified>
</cp:coreProperties>
</file>